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<sst xmlns="http://schemas.openxmlformats.org/spreadsheetml/2006/main" count="22" uniqueCount="18">
  <si>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Input RMS front wave error</t>
  </si>
  <si>
    <t>expressed in wavelengh units</t>
  </si>
  <si>
    <t>instrument of the same type</t>
  </si>
  <si>
    <t xml:space="preserve">comparing the telescope with a perfect </t>
  </si>
  <si>
    <t>(0 for  unobstructed  telescopes)</t>
  </si>
  <si>
    <t>comparing the telescope with a perfect</t>
  </si>
  <si>
    <t>and unobstructed instrument</t>
  </si>
  <si>
    <t>Correction factor due to obstruction</t>
  </si>
  <si>
    <t>Strehl Factor (simplified formula)</t>
  </si>
  <si>
    <t>Strehl Factor (more accurate)</t>
  </si>
  <si>
    <t>Efective Strehl Factor (simplified formula)</t>
  </si>
  <si>
    <t xml:space="preserve">Effective Strehl Factor (more accurate) </t>
  </si>
  <si>
    <t>Input central obstruction [0 …1[</t>
  </si>
  <si>
    <t xml:space="preserve">A telescope is rated "diffraction limited" if its efective Strehl Factor is at least 0,80 (80%) and this optical quality is considered "fair". Strehl 0,85 is good. Strehl 0,90 is very good. Strehl 0,95 or greater is superb. </t>
  </si>
  <si>
    <t xml:space="preserve">A telescope with more than 32,5% obstruction cannot be diffraction limited, even if its optics are perfect. If it has a Strehl Factor about 75%, the telescope can be equivalent to a good unobstructed instrument with 1/3 to 2/3 of its aperture.  </t>
  </si>
  <si>
    <t>Please note the simplified formula only gives acceptable values (less than 10% error) for RMS figures below 0,10. For too high RMS values the results will be deceptive (some times negative!). Both formulas only agree for high Strehl factors</t>
  </si>
  <si>
    <t xml:space="preserve">STREHL FACTOR IN TELESCOPES (Ré &amp; Almeida, 2006).      </t>
  </si>
  <si>
    <r>
      <t xml:space="preserve">Please fill </t>
    </r>
    <r>
      <rPr>
        <b/>
        <sz val="10"/>
        <color indexed="13"/>
        <rFont val="Tahoma"/>
        <family val="2"/>
      </rPr>
      <t>only the yellow fields</t>
    </r>
    <r>
      <rPr>
        <b/>
        <sz val="10"/>
        <color indexed="9"/>
        <rFont val="Tahoma"/>
        <family val="2"/>
      </rPr>
      <t xml:space="preserve">. All other fields will be calculated automatically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</si>
</sst>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3"/>
      <name val="Tahoma"/>
      <family val="2"/>
    </font>
    <font>
      <sz val="10"/>
      <color indexed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165" fontId="3" fillId="6" borderId="4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3" fillId="5" borderId="4" xfId="0" applyNumberFormat="1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2" fillId="7" borderId="3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164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6" fillId="8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shrinkToFi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0.57421875" style="1" customWidth="1"/>
    <col min="2" max="2" width="36.421875" style="1" customWidth="1"/>
    <col min="3" max="3" width="34.140625" style="1" customWidth="1"/>
    <col min="4" max="16384" width="9.140625" style="1" customWidth="1"/>
  </cols>
  <sheetData>
    <row r="2" spans="1:3" ht="15">
      <c r="A2" s="42" t="s">
        <v>16</v>
      </c>
      <c r="B2" s="42"/>
      <c r="C2" s="42"/>
    </row>
    <row r="3" spans="1:3" ht="12.75">
      <c r="A3" s="2" t="s">
        <v>17</v>
      </c>
      <c r="B3" s="3"/>
      <c r="C3" s="3"/>
    </row>
    <row r="4" ht="13.5" thickBot="1"/>
    <row r="5" spans="1:3" ht="13.5" thickTop="1">
      <c r="A5" s="4" t="s">
        <v>0</v>
      </c>
      <c r="B5" s="5" t="s">
        <v>8</v>
      </c>
      <c r="C5" s="5" t="s">
        <v>9</v>
      </c>
    </row>
    <row r="6" spans="1:3" ht="12.75">
      <c r="A6" s="6" t="s">
        <v>1</v>
      </c>
      <c r="B6" s="7" t="s">
        <v>3</v>
      </c>
      <c r="C6" s="7" t="s">
        <v>3</v>
      </c>
    </row>
    <row r="7" spans="1:3" ht="13.5" thickBot="1">
      <c r="A7" s="8"/>
      <c r="B7" s="9" t="s">
        <v>2</v>
      </c>
      <c r="C7" s="9" t="s">
        <v>2</v>
      </c>
    </row>
    <row r="8" spans="1:3" ht="14.25" thickBot="1" thickTop="1">
      <c r="A8" s="10">
        <v>0.033</v>
      </c>
      <c r="B8" s="11">
        <f>1-(2*3.1416*A8)*(2*3.1416*A8)</f>
        <v>0.95700780216064</v>
      </c>
      <c r="C8" s="11">
        <f>EXP(-(2*3.1416*A8)*(2*3.1416*A8))</f>
        <v>0.9579188638747307</v>
      </c>
    </row>
    <row r="9" ht="14.25" thickBot="1" thickTop="1"/>
    <row r="10" ht="13.5" thickTop="1">
      <c r="A10" s="4" t="s">
        <v>12</v>
      </c>
    </row>
    <row r="11" ht="13.5" thickBot="1">
      <c r="A11" s="12" t="s">
        <v>4</v>
      </c>
    </row>
    <row r="12" ht="14.25" thickBot="1" thickTop="1">
      <c r="A12" s="13">
        <v>0.3</v>
      </c>
    </row>
    <row r="13" ht="14.25" thickBot="1" thickTop="1"/>
    <row r="14" spans="1:3" ht="13.5" thickTop="1">
      <c r="A14" s="14" t="s">
        <v>7</v>
      </c>
      <c r="B14" s="14" t="s">
        <v>10</v>
      </c>
      <c r="C14" s="14" t="s">
        <v>11</v>
      </c>
    </row>
    <row r="15" spans="1:3" ht="12.75">
      <c r="A15" s="15"/>
      <c r="B15" s="15" t="s">
        <v>5</v>
      </c>
      <c r="C15" s="15" t="s">
        <v>3</v>
      </c>
    </row>
    <row r="16" spans="1:3" ht="13.5" thickBot="1">
      <c r="A16" s="16"/>
      <c r="B16" s="17" t="s">
        <v>6</v>
      </c>
      <c r="C16" s="18" t="s">
        <v>6</v>
      </c>
    </row>
    <row r="17" spans="1:3" ht="14.25" thickBot="1" thickTop="1">
      <c r="A17" s="19">
        <f>(1-(A12)^2)^2</f>
        <v>0.8281000000000001</v>
      </c>
      <c r="B17" s="20">
        <f>B8*A17</f>
        <v>0.792498160969226</v>
      </c>
      <c r="C17" s="20">
        <f>C8*A17</f>
        <v>0.7932526111746645</v>
      </c>
    </row>
    <row r="18" ht="13.5" thickTop="1"/>
    <row r="19" ht="13.5" thickBot="1"/>
    <row r="20" spans="1:3" ht="12.75">
      <c r="A20" s="21" t="s">
        <v>15</v>
      </c>
      <c r="B20" s="22"/>
      <c r="C20" s="23"/>
    </row>
    <row r="21" spans="1:3" ht="13.5" thickBot="1">
      <c r="A21" s="24"/>
      <c r="B21" s="25"/>
      <c r="C21" s="26"/>
    </row>
    <row r="22" ht="13.5" thickBot="1">
      <c r="C22" s="27"/>
    </row>
    <row r="23" spans="1:3" ht="12.75" customHeight="1">
      <c r="A23" s="28" t="s">
        <v>13</v>
      </c>
      <c r="B23" s="29"/>
      <c r="C23" s="30"/>
    </row>
    <row r="24" spans="1:3" ht="13.5" thickBot="1">
      <c r="A24" s="31"/>
      <c r="B24" s="32"/>
      <c r="C24" s="33"/>
    </row>
    <row r="25" spans="1:3" ht="13.5" thickBot="1">
      <c r="A25" s="34"/>
      <c r="B25" s="35"/>
      <c r="C25" s="35"/>
    </row>
    <row r="26" spans="1:3" ht="12.75">
      <c r="A26" s="36" t="s">
        <v>14</v>
      </c>
      <c r="B26" s="37"/>
      <c r="C26" s="38"/>
    </row>
    <row r="27" spans="1:3" ht="12.75" customHeight="1" thickBot="1">
      <c r="A27" s="39"/>
      <c r="B27" s="40"/>
      <c r="C27" s="41"/>
    </row>
    <row r="28" spans="1:3" ht="12.75">
      <c r="A28" s="35"/>
      <c r="B28" s="35"/>
      <c r="C28" s="35"/>
    </row>
  </sheetData>
  <mergeCells count="5">
    <mergeCell ref="A26:C27"/>
    <mergeCell ref="A2:C2"/>
    <mergeCell ref="A20:C21"/>
    <mergeCell ref="A3:C3"/>
    <mergeCell ref="A23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LMG/FCUL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Re'</dc:creator>
  <cp:keywords/>
  <dc:description/>
  <cp:lastModifiedBy>Pedro Re'</cp:lastModifiedBy>
  <dcterms:created xsi:type="dcterms:W3CDTF">2006-03-22T12:35:01Z</dcterms:created>
  <dcterms:modified xsi:type="dcterms:W3CDTF">2006-04-01T16:06:46Z</dcterms:modified>
  <cp:category/>
  <cp:version/>
  <cp:contentType/>
  <cp:contentStatus/>
</cp:coreProperties>
</file>